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miliano\Documents\USDA-FOREST-SEMARNAT\Anuarios Estadisticos de Produccion\Reportes para subir\Reportes_160625\"/>
    </mc:Choice>
  </mc:AlternateContent>
  <xr:revisionPtr revIDLastSave="0" documentId="13_ncr:1_{915B37E0-BD6C-457C-AAD7-A0EC3CF9B953}" xr6:coauthVersionLast="47" xr6:coauthVersionMax="47" xr10:uidLastSave="{00000000-0000-0000-0000-000000000000}"/>
  <bookViews>
    <workbookView xWindow="-110" yWindow="-110" windowWidth="19420" windowHeight="10300" xr2:uid="{C72DAFA5-D31D-44D1-9183-B4B0101D3FEE}"/>
  </bookViews>
  <sheets>
    <sheet name="Datos" sheetId="1" r:id="rId1"/>
    <sheet name="Metadatos" sheetId="2" r:id="rId2"/>
    <sheet name="Diccionario de datos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F35" i="1"/>
  <c r="F34" i="1"/>
  <c r="F33" i="1"/>
  <c r="F32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B4" i="3"/>
  <c r="B3" i="3"/>
  <c r="B1" i="3"/>
</calcChain>
</file>

<file path=xl/sharedStrings.xml><?xml version="1.0" encoding="utf-8"?>
<sst xmlns="http://schemas.openxmlformats.org/spreadsheetml/2006/main" count="109" uniqueCount="52">
  <si>
    <t>Año</t>
  </si>
  <si>
    <t>Producto</t>
  </si>
  <si>
    <t>Producción (miles de m³r)</t>
  </si>
  <si>
    <t>Exportaciones (miles de m³r)</t>
  </si>
  <si>
    <t>Importaciones (miles de m³r)</t>
  </si>
  <si>
    <t>Consumo aparente (miles de m³r)</t>
  </si>
  <si>
    <t>Carbón</t>
  </si>
  <si>
    <t>Celulósicos</t>
  </si>
  <si>
    <t>Chapa y triplay</t>
  </si>
  <si>
    <t>Durmientes</t>
  </si>
  <si>
    <t>Escuadría</t>
  </si>
  <si>
    <t>Leña</t>
  </si>
  <si>
    <t>Postes, pilotes y morillos</t>
  </si>
  <si>
    <t>Titulo del conjunto de datos</t>
  </si>
  <si>
    <t>Fuente</t>
  </si>
  <si>
    <t>Dirección General de Gestión Forestal, Suelos y Ordenamiento Ecológico- SEMARNAT</t>
  </si>
  <si>
    <t>Fecha de referencia de los datos</t>
  </si>
  <si>
    <t>Del 01/01/1994 al 31/12/2023</t>
  </si>
  <si>
    <t>Última actualización de los datos</t>
  </si>
  <si>
    <t>Frecuencia de actualización de los datos</t>
  </si>
  <si>
    <t>Anual</t>
  </si>
  <si>
    <t>Unidades</t>
  </si>
  <si>
    <t>Campos</t>
  </si>
  <si>
    <t>Campo</t>
  </si>
  <si>
    <t>Tipo de dato</t>
  </si>
  <si>
    <t xml:space="preserve">Cadenas de caracteres </t>
  </si>
  <si>
    <t>Descripción</t>
  </si>
  <si>
    <t>Fecha</t>
  </si>
  <si>
    <t>Valor:  Dolares estadounidenses
Volumen: Metros cúbicos rollo</t>
  </si>
  <si>
    <t xml:space="preserve">Categorías </t>
  </si>
  <si>
    <r>
      <rPr>
        <b/>
        <sz val="10"/>
        <color theme="1"/>
        <rFont val="Arial"/>
        <family val="2"/>
      </rPr>
      <t>Carbón:</t>
    </r>
    <r>
      <rPr>
        <sz val="10"/>
        <color theme="1"/>
        <rFont val="Arial"/>
        <family val="2"/>
      </rPr>
      <t xml:space="preserve"> Biocombustible producto de una combustión incompleta de la madera.
Partida: 4402</t>
    </r>
  </si>
  <si>
    <r>
      <rPr>
        <b/>
        <sz val="10"/>
        <color theme="1"/>
        <rFont val="Arial"/>
        <family val="2"/>
      </rPr>
      <t>Celulósicos:</t>
    </r>
    <r>
      <rPr>
        <sz val="10"/>
        <color theme="1"/>
        <rFont val="Arial"/>
        <family val="2"/>
      </rPr>
      <t xml:space="preserve"> Madera destinada a la producción de celulosa.
Partida: 4405 y 4700</t>
    </r>
  </si>
  <si>
    <r>
      <rPr>
        <b/>
        <sz val="10"/>
        <color theme="1"/>
        <rFont val="Arial"/>
        <family val="2"/>
      </rPr>
      <t>Chapa y triplay:</t>
    </r>
    <r>
      <rPr>
        <sz val="10"/>
        <color theme="1"/>
        <rFont val="Arial"/>
        <family val="2"/>
      </rPr>
      <t xml:space="preserve"> Lámina delgada de madera de dimensiones variables obtenida por el torneado o rebanado de la madera en rollo, que se utiliza para ser pegada con otro material.
Subpartidas: 4408, 4410, 4411 y 4412</t>
    </r>
  </si>
  <si>
    <r>
      <rPr>
        <b/>
        <sz val="10"/>
        <color theme="1"/>
        <rFont val="Arial"/>
        <family val="2"/>
      </rPr>
      <t xml:space="preserve">Durmientes: </t>
    </r>
    <r>
      <rPr>
        <sz val="10"/>
        <color theme="1"/>
        <rFont val="Arial"/>
        <family val="2"/>
      </rPr>
      <t>También conocidos como traviesas de madera, son componentes estructurales utilizados en sistemas ferroviarios para soportar y fijar las vías férreas.
Partida: 4406</t>
    </r>
  </si>
  <si>
    <r>
      <rPr>
        <b/>
        <sz val="10"/>
        <color theme="1"/>
        <rFont val="Arial"/>
        <family val="2"/>
      </rPr>
      <t xml:space="preserve">Escuadría: </t>
    </r>
    <r>
      <rPr>
        <sz val="10"/>
        <color theme="1"/>
        <rFont val="Arial"/>
        <family val="2"/>
      </rPr>
      <t>Madera rolliza destinada principalmente a la producción de tablas y tablones, vigas y material de empaque
Partidas: 4404, 4407, 4409, 4413, 4414, 4415, 4416, 4417, 4418, 4419, 4420 y 4421</t>
    </r>
  </si>
  <si>
    <r>
      <rPr>
        <b/>
        <sz val="10"/>
        <color theme="1"/>
        <rFont val="Arial"/>
        <family val="2"/>
      </rPr>
      <t>Leña:</t>
    </r>
    <r>
      <rPr>
        <sz val="10"/>
        <color theme="1"/>
        <rFont val="Arial"/>
        <family val="2"/>
      </rPr>
      <t xml:space="preserve"> Material leñoso proveniente de desperdicios de cortas silvícolas (puntas y ramas), limpia de monte, podas de árboles y poda o corta total de especies arbustivas y arbóreas.
Partida: 4401</t>
    </r>
  </si>
  <si>
    <r>
      <rPr>
        <b/>
        <sz val="10"/>
        <color theme="1"/>
        <rFont val="Arial"/>
        <family val="2"/>
      </rPr>
      <t>Postes, Pilotes y Morillos</t>
    </r>
    <r>
      <rPr>
        <sz val="10"/>
        <color theme="1"/>
        <rFont val="Arial"/>
        <family val="2"/>
      </rPr>
      <t>: Maderas rollizas destinadas a soportar redes de cables y bases para cercas.
Partidas: 4403</t>
    </r>
  </si>
  <si>
    <r>
      <rPr>
        <b/>
        <sz val="10"/>
        <color theme="1"/>
        <rFont val="Arial"/>
        <family val="2"/>
      </rPr>
      <t xml:space="preserve">Papel: </t>
    </r>
    <r>
      <rPr>
        <sz val="10"/>
        <color theme="1"/>
        <rFont val="Arial"/>
        <family val="2"/>
      </rPr>
      <t>Producción de papel
Partidas: 4800</t>
    </r>
  </si>
  <si>
    <t>Dirección General de Gestión Forestal, Suelos y Ordenamiento Ecológico- SEMARNAT y Balanza Comercial de Mercancías de México (BCMM), INEGI</t>
  </si>
  <si>
    <t>Consumo aparente de productos forestales maderables</t>
  </si>
  <si>
    <t>1 Año</t>
  </si>
  <si>
    <t>2 Producto</t>
  </si>
  <si>
    <t>Tipo de producto maderable</t>
  </si>
  <si>
    <t>3 Producción (miles de m³r)</t>
  </si>
  <si>
    <t>4 Exportaciones (miles de m³r)</t>
  </si>
  <si>
    <t>5 Importaciones (miles de m³r)</t>
  </si>
  <si>
    <t>6 Consumo aparente (miles de m³r)</t>
  </si>
  <si>
    <t>Producción forestal maderable</t>
  </si>
  <si>
    <t>Número</t>
  </si>
  <si>
    <t>Exportaciones por tipo de producto maderable</t>
  </si>
  <si>
    <t>Importaciones por tipo de producto maderable</t>
  </si>
  <si>
    <t>Consumo aparente = Producción + Importaciones -Exportaciones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</si>
</sst>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miliano\Documents\USDA-FOREST-SEMARNAT\Anuarios%20Estadisticos%20de%20Produccion\Reportes%20para%20subir\Aprovechamientos%20forestales%20maderables%20autorizados%20y%20vigentes%202019-2023.xlsx" TargetMode="External"/><Relationship Id="rId1" Type="http://schemas.openxmlformats.org/officeDocument/2006/relationships/externalLinkPath" Target="Aprovechamientos%20forestales%20maderables%20autorizados%20y%20vigentes%202019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"/>
      <sheetName val="Metadatos"/>
      <sheetName val="Diccionario de datos"/>
      <sheetName val="Comentarios"/>
    </sheetNames>
    <sheetDataSet>
      <sheetData sheetId="0"/>
      <sheetData sheetId="1">
        <row r="1">
          <cell r="B1" t="str">
            <v>Aprovechamientos forestales maderables autorizados y vigentes 2019-2023</v>
          </cell>
        </row>
        <row r="3">
          <cell r="B3" t="str">
            <v>Del 01/01/1994 al 31/12/2023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8473F-6BEE-4862-9002-7A54DB34D5D1}">
  <dimension ref="A1:F36"/>
  <sheetViews>
    <sheetView tabSelected="1" workbookViewId="0">
      <selection activeCell="A2" sqref="A2:F36"/>
    </sheetView>
  </sheetViews>
  <sheetFormatPr baseColWidth="10" defaultRowHeight="14.5" x14ac:dyDescent="0.35"/>
  <sheetData>
    <row r="1" spans="1:6" ht="52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5">
      <c r="A2" s="2">
        <v>2019</v>
      </c>
      <c r="B2" s="2" t="s">
        <v>6</v>
      </c>
      <c r="C2" s="3">
        <v>481.46363868894269</v>
      </c>
      <c r="D2" s="3">
        <v>0</v>
      </c>
      <c r="E2" s="3">
        <v>9.3509599999999988</v>
      </c>
      <c r="F2" s="4">
        <f>C2+E2-D2</f>
        <v>490.81459868894268</v>
      </c>
    </row>
    <row r="3" spans="1:6" x14ac:dyDescent="0.35">
      <c r="A3" s="2">
        <v>2019</v>
      </c>
      <c r="B3" s="2" t="s">
        <v>7</v>
      </c>
      <c r="C3" s="3">
        <v>620.01592582869273</v>
      </c>
      <c r="D3" s="3">
        <v>270.48959589999998</v>
      </c>
      <c r="E3" s="3">
        <v>2909.3039970000004</v>
      </c>
      <c r="F3" s="4">
        <f>C3+E3-D3</f>
        <v>3258.830326928693</v>
      </c>
    </row>
    <row r="4" spans="1:6" x14ac:dyDescent="0.35">
      <c r="A4" s="2">
        <v>2019</v>
      </c>
      <c r="B4" s="2" t="s">
        <v>8</v>
      </c>
      <c r="C4" s="3">
        <v>499.33172190541598</v>
      </c>
      <c r="D4" s="3">
        <v>70.584155712669684</v>
      </c>
      <c r="E4" s="3">
        <v>3135.7797251696838</v>
      </c>
      <c r="F4" s="4">
        <f t="shared" ref="F4:F36" si="0">C4+E4-D4</f>
        <v>3564.5272913624303</v>
      </c>
    </row>
    <row r="5" spans="1:6" x14ac:dyDescent="0.35">
      <c r="A5" s="2">
        <v>2019</v>
      </c>
      <c r="B5" s="2" t="s">
        <v>9</v>
      </c>
      <c r="C5" s="3">
        <v>367.3726868</v>
      </c>
      <c r="D5" s="3">
        <v>6.7179140000000002E-3</v>
      </c>
      <c r="E5" s="3">
        <v>0</v>
      </c>
      <c r="F5" s="4">
        <f t="shared" si="0"/>
        <v>367.36596888600002</v>
      </c>
    </row>
    <row r="6" spans="1:6" x14ac:dyDescent="0.35">
      <c r="A6" s="2">
        <v>2019</v>
      </c>
      <c r="B6" s="2" t="s">
        <v>10</v>
      </c>
      <c r="C6" s="3">
        <v>5612.7001373518169</v>
      </c>
      <c r="D6" s="3">
        <v>1550.5166800000002</v>
      </c>
      <c r="E6" s="3">
        <v>13834.895804423079</v>
      </c>
      <c r="F6" s="4">
        <f t="shared" si="0"/>
        <v>17897.079261774896</v>
      </c>
    </row>
    <row r="7" spans="1:6" x14ac:dyDescent="0.35">
      <c r="A7" s="2">
        <v>2019</v>
      </c>
      <c r="B7" s="2" t="s">
        <v>11</v>
      </c>
      <c r="C7" s="3">
        <v>486.12733336750728</v>
      </c>
      <c r="D7" s="3">
        <v>20.289917241379314</v>
      </c>
      <c r="E7" s="3">
        <v>6.919547586206896</v>
      </c>
      <c r="F7" s="4">
        <f t="shared" si="0"/>
        <v>472.75696371233482</v>
      </c>
    </row>
    <row r="8" spans="1:6" x14ac:dyDescent="0.35">
      <c r="A8" s="2">
        <v>2019</v>
      </c>
      <c r="B8" s="2" t="s">
        <v>12</v>
      </c>
      <c r="C8" s="3">
        <v>125.82903805356969</v>
      </c>
      <c r="D8" s="3">
        <v>19.242999999999999</v>
      </c>
      <c r="E8" s="3">
        <v>25.849</v>
      </c>
      <c r="F8" s="4">
        <f t="shared" si="0"/>
        <v>132.43503805356968</v>
      </c>
    </row>
    <row r="9" spans="1:6" x14ac:dyDescent="0.35">
      <c r="A9" s="2">
        <v>2020</v>
      </c>
      <c r="B9" s="2" t="s">
        <v>6</v>
      </c>
      <c r="C9" s="3">
        <v>465.38052880000004</v>
      </c>
      <c r="D9" s="3">
        <v>0</v>
      </c>
      <c r="E9" s="3">
        <v>12.731169999999999</v>
      </c>
      <c r="F9" s="4">
        <f t="shared" si="0"/>
        <v>478.11169880000006</v>
      </c>
    </row>
    <row r="10" spans="1:6" x14ac:dyDescent="0.35">
      <c r="A10" s="2">
        <v>2020</v>
      </c>
      <c r="B10" s="2" t="s">
        <v>7</v>
      </c>
      <c r="C10" s="3">
        <v>476.60692100000006</v>
      </c>
      <c r="D10" s="3">
        <v>223.98737940000001</v>
      </c>
      <c r="E10" s="3">
        <v>6830.0688104000001</v>
      </c>
      <c r="F10" s="4">
        <f t="shared" si="0"/>
        <v>7082.688352000001</v>
      </c>
    </row>
    <row r="11" spans="1:6" x14ac:dyDescent="0.35">
      <c r="A11" s="2">
        <v>2020</v>
      </c>
      <c r="B11" s="2" t="s">
        <v>8</v>
      </c>
      <c r="C11" s="3">
        <v>347.04031149999997</v>
      </c>
      <c r="D11" s="3">
        <v>43.965225791855211</v>
      </c>
      <c r="E11" s="3">
        <v>2211.7909189479633</v>
      </c>
      <c r="F11" s="4">
        <f t="shared" si="0"/>
        <v>2514.8660046561081</v>
      </c>
    </row>
    <row r="12" spans="1:6" x14ac:dyDescent="0.35">
      <c r="A12" s="2">
        <v>2020</v>
      </c>
      <c r="B12" s="2" t="s">
        <v>9</v>
      </c>
      <c r="C12" s="3">
        <v>258.923542</v>
      </c>
      <c r="D12" s="3">
        <v>0</v>
      </c>
      <c r="E12" s="3">
        <v>0</v>
      </c>
      <c r="F12" s="4">
        <f t="shared" si="0"/>
        <v>258.923542</v>
      </c>
    </row>
    <row r="13" spans="1:6" x14ac:dyDescent="0.35">
      <c r="A13" s="2">
        <v>2020</v>
      </c>
      <c r="B13" s="2" t="s">
        <v>10</v>
      </c>
      <c r="C13" s="3">
        <v>5297.8976206100033</v>
      </c>
      <c r="D13" s="3">
        <v>1873.2630898076925</v>
      </c>
      <c r="E13" s="3">
        <v>24764.708954999998</v>
      </c>
      <c r="F13" s="4">
        <f t="shared" si="0"/>
        <v>28189.343485802307</v>
      </c>
    </row>
    <row r="14" spans="1:6" x14ac:dyDescent="0.35">
      <c r="A14" s="2">
        <v>2020</v>
      </c>
      <c r="B14" s="2" t="s">
        <v>11</v>
      </c>
      <c r="C14" s="3">
        <v>322.98306714</v>
      </c>
      <c r="D14" s="3">
        <v>29.427976551724136</v>
      </c>
      <c r="E14" s="3">
        <v>6.8840606896551728</v>
      </c>
      <c r="F14" s="4">
        <f t="shared" si="0"/>
        <v>300.43915127793105</v>
      </c>
    </row>
    <row r="15" spans="1:6" x14ac:dyDescent="0.35">
      <c r="A15" s="2">
        <v>2020</v>
      </c>
      <c r="B15" s="2" t="s">
        <v>12</v>
      </c>
      <c r="C15" s="3">
        <v>71.882599400000004</v>
      </c>
      <c r="D15" s="3">
        <v>16.196000000000002</v>
      </c>
      <c r="E15" s="3">
        <v>38.222999999999999</v>
      </c>
      <c r="F15" s="4">
        <f t="shared" si="0"/>
        <v>93.909599400000005</v>
      </c>
    </row>
    <row r="16" spans="1:6" x14ac:dyDescent="0.35">
      <c r="A16" s="2">
        <v>2021</v>
      </c>
      <c r="B16" s="2" t="s">
        <v>6</v>
      </c>
      <c r="C16" s="3">
        <v>431.87743995</v>
      </c>
      <c r="D16" s="3">
        <v>0</v>
      </c>
      <c r="E16" s="3">
        <v>12.953664999999999</v>
      </c>
      <c r="F16" s="4">
        <f t="shared" si="0"/>
        <v>444.83110495</v>
      </c>
    </row>
    <row r="17" spans="1:6" x14ac:dyDescent="0.35">
      <c r="A17" s="2">
        <v>2021</v>
      </c>
      <c r="B17" s="2" t="s">
        <v>7</v>
      </c>
      <c r="C17" s="3">
        <v>573.64371525999968</v>
      </c>
      <c r="D17" s="3">
        <v>173.97540409999999</v>
      </c>
      <c r="E17" s="3">
        <v>5567.3245898999994</v>
      </c>
      <c r="F17" s="4">
        <f t="shared" si="0"/>
        <v>5966.992901059999</v>
      </c>
    </row>
    <row r="18" spans="1:6" x14ac:dyDescent="0.35">
      <c r="A18" s="2">
        <v>2021</v>
      </c>
      <c r="B18" s="2" t="s">
        <v>8</v>
      </c>
      <c r="C18" s="3">
        <v>712.11460039999997</v>
      </c>
      <c r="D18" s="3">
        <v>59.336088914027151</v>
      </c>
      <c r="E18" s="3">
        <v>3044.2822250565614</v>
      </c>
      <c r="F18" s="4">
        <f t="shared" si="0"/>
        <v>3697.0607365425344</v>
      </c>
    </row>
    <row r="19" spans="1:6" x14ac:dyDescent="0.35">
      <c r="A19" s="2">
        <v>2021</v>
      </c>
      <c r="B19" s="2" t="s">
        <v>9</v>
      </c>
      <c r="C19" s="3">
        <v>398.148529</v>
      </c>
      <c r="D19" s="3">
        <v>0</v>
      </c>
      <c r="E19" s="3">
        <v>4.8647054000000002E-2</v>
      </c>
      <c r="F19" s="4">
        <f t="shared" si="0"/>
        <v>398.19717605400001</v>
      </c>
    </row>
    <row r="20" spans="1:6" x14ac:dyDescent="0.35">
      <c r="A20" s="2">
        <v>2021</v>
      </c>
      <c r="B20" s="2" t="s">
        <v>10</v>
      </c>
      <c r="C20" s="3">
        <v>5111.0613702000037</v>
      </c>
      <c r="D20" s="3">
        <v>1470.5167275000001</v>
      </c>
      <c r="E20" s="3">
        <v>22522.79738673077</v>
      </c>
      <c r="F20" s="4">
        <f t="shared" si="0"/>
        <v>26163.342029430776</v>
      </c>
    </row>
    <row r="21" spans="1:6" x14ac:dyDescent="0.35">
      <c r="A21" s="2">
        <v>2021</v>
      </c>
      <c r="B21" s="2" t="s">
        <v>11</v>
      </c>
      <c r="C21" s="3">
        <v>315.03154744000005</v>
      </c>
      <c r="D21" s="3">
        <v>90.917004137931045</v>
      </c>
      <c r="E21" s="3">
        <v>8.3319834482758637</v>
      </c>
      <c r="F21" s="4">
        <f t="shared" si="0"/>
        <v>232.4465267503449</v>
      </c>
    </row>
    <row r="22" spans="1:6" x14ac:dyDescent="0.35">
      <c r="A22" s="2">
        <v>2021</v>
      </c>
      <c r="B22" s="2" t="s">
        <v>12</v>
      </c>
      <c r="C22" s="3">
        <v>83.567500700000025</v>
      </c>
      <c r="D22" s="3">
        <v>43.110999999999997</v>
      </c>
      <c r="E22" s="3">
        <v>62.709000000000003</v>
      </c>
      <c r="F22" s="4">
        <f t="shared" si="0"/>
        <v>103.16550070000005</v>
      </c>
    </row>
    <row r="23" spans="1:6" x14ac:dyDescent="0.35">
      <c r="A23" s="2">
        <v>2022</v>
      </c>
      <c r="B23" s="2" t="s">
        <v>6</v>
      </c>
      <c r="C23" s="3">
        <v>326.9618032083261</v>
      </c>
      <c r="D23" s="3">
        <v>0</v>
      </c>
      <c r="E23" s="3">
        <v>10.330715</v>
      </c>
      <c r="F23" s="4">
        <f t="shared" si="0"/>
        <v>337.2925182083261</v>
      </c>
    </row>
    <row r="24" spans="1:6" x14ac:dyDescent="0.35">
      <c r="A24" s="2">
        <v>2022</v>
      </c>
      <c r="B24" s="2" t="s">
        <v>7</v>
      </c>
      <c r="C24" s="3">
        <v>389.95672385500842</v>
      </c>
      <c r="D24" s="3">
        <v>99.400481100000007</v>
      </c>
      <c r="E24" s="3">
        <v>8079.3020346999992</v>
      </c>
      <c r="F24" s="4">
        <f t="shared" si="0"/>
        <v>8369.8582774550086</v>
      </c>
    </row>
    <row r="25" spans="1:6" x14ac:dyDescent="0.35">
      <c r="A25" s="2">
        <v>2022</v>
      </c>
      <c r="B25" s="2" t="s">
        <v>8</v>
      </c>
      <c r="C25" s="3">
        <v>176.17244201664468</v>
      </c>
      <c r="D25" s="3">
        <v>88.866104694570126</v>
      </c>
      <c r="E25" s="3">
        <v>2042.6345108031667</v>
      </c>
      <c r="F25" s="4">
        <f t="shared" si="0"/>
        <v>2129.9408481252412</v>
      </c>
    </row>
    <row r="26" spans="1:6" x14ac:dyDescent="0.35">
      <c r="A26" s="2">
        <v>2022</v>
      </c>
      <c r="B26" s="2" t="s">
        <v>9</v>
      </c>
      <c r="C26" s="3">
        <v>198.55941399997522</v>
      </c>
      <c r="D26" s="3">
        <v>7.2881599999999997E-4</v>
      </c>
      <c r="E26" s="3">
        <v>4.6242244000000002E-2</v>
      </c>
      <c r="F26" s="4">
        <f t="shared" si="0"/>
        <v>198.60492742797524</v>
      </c>
    </row>
    <row r="27" spans="1:6" x14ac:dyDescent="0.35">
      <c r="A27" s="2">
        <v>2022</v>
      </c>
      <c r="B27" s="2" t="s">
        <v>10</v>
      </c>
      <c r="C27" s="3">
        <v>5282.7064555350025</v>
      </c>
      <c r="D27" s="3">
        <v>2574.6595299999999</v>
      </c>
      <c r="E27" s="3">
        <v>11031.376524999998</v>
      </c>
      <c r="F27" s="4">
        <f t="shared" si="0"/>
        <v>13739.423450535</v>
      </c>
    </row>
    <row r="28" spans="1:6" x14ac:dyDescent="0.35">
      <c r="A28" s="2">
        <v>2022</v>
      </c>
      <c r="B28" s="2" t="s">
        <v>11</v>
      </c>
      <c r="C28" s="3">
        <v>506.12067799499999</v>
      </c>
      <c r="D28" s="3">
        <v>59.521226206896557</v>
      </c>
      <c r="E28" s="3">
        <v>50.281631724137931</v>
      </c>
      <c r="F28" s="4">
        <f t="shared" si="0"/>
        <v>496.88108351224139</v>
      </c>
    </row>
    <row r="29" spans="1:6" x14ac:dyDescent="0.35">
      <c r="A29" s="2">
        <v>2022</v>
      </c>
      <c r="B29" s="2" t="s">
        <v>12</v>
      </c>
      <c r="C29" s="3">
        <v>264.80695789999857</v>
      </c>
      <c r="D29" s="3">
        <v>14.781000000000001</v>
      </c>
      <c r="E29" s="3">
        <v>86.248000000000005</v>
      </c>
      <c r="F29" s="4">
        <f t="shared" si="0"/>
        <v>336.27395789999855</v>
      </c>
    </row>
    <row r="30" spans="1:6" x14ac:dyDescent="0.35">
      <c r="A30" s="2">
        <v>2023</v>
      </c>
      <c r="B30" s="2" t="s">
        <v>6</v>
      </c>
      <c r="C30" s="3">
        <v>245.0621027644444</v>
      </c>
      <c r="D30" s="3">
        <v>560.34845499999994</v>
      </c>
      <c r="E30" s="3">
        <v>9.4436999999999998</v>
      </c>
      <c r="F30" s="4">
        <v>0</v>
      </c>
    </row>
    <row r="31" spans="1:6" x14ac:dyDescent="0.35">
      <c r="A31" s="2">
        <v>2023</v>
      </c>
      <c r="B31" s="2" t="s">
        <v>7</v>
      </c>
      <c r="C31" s="3">
        <v>247.63375640000001</v>
      </c>
      <c r="D31" s="3">
        <v>159.65218640000001</v>
      </c>
      <c r="E31" s="3">
        <v>7613.1254755999989</v>
      </c>
      <c r="F31" s="4">
        <f t="shared" si="0"/>
        <v>7701.1070455999989</v>
      </c>
    </row>
    <row r="32" spans="1:6" x14ac:dyDescent="0.35">
      <c r="A32" s="2">
        <v>2023</v>
      </c>
      <c r="B32" s="2" t="s">
        <v>8</v>
      </c>
      <c r="C32" s="3">
        <v>7.982907</v>
      </c>
      <c r="D32" s="3">
        <v>87.096406391402738</v>
      </c>
      <c r="E32" s="3">
        <v>2737.4410559954736</v>
      </c>
      <c r="F32" s="4">
        <f t="shared" si="0"/>
        <v>2658.3275566040711</v>
      </c>
    </row>
    <row r="33" spans="1:6" x14ac:dyDescent="0.35">
      <c r="A33" s="2">
        <v>2023</v>
      </c>
      <c r="B33" s="2" t="s">
        <v>9</v>
      </c>
      <c r="C33" s="3">
        <v>0.26296119999999995</v>
      </c>
      <c r="D33" s="3">
        <v>0</v>
      </c>
      <c r="E33" s="3">
        <v>5.4974703999999999E-2</v>
      </c>
      <c r="F33" s="4">
        <f t="shared" si="0"/>
        <v>0.31793590399999994</v>
      </c>
    </row>
    <row r="34" spans="1:6" x14ac:dyDescent="0.35">
      <c r="A34" s="2">
        <v>2023</v>
      </c>
      <c r="B34" s="2" t="s">
        <v>10</v>
      </c>
      <c r="C34" s="3">
        <v>5352.6145156112489</v>
      </c>
      <c r="D34" s="3">
        <v>1793.1765525000005</v>
      </c>
      <c r="E34" s="3">
        <v>18710.537492692303</v>
      </c>
      <c r="F34" s="4">
        <f t="shared" si="0"/>
        <v>22269.975455803549</v>
      </c>
    </row>
    <row r="35" spans="1:6" x14ac:dyDescent="0.35">
      <c r="A35" s="2">
        <v>2023</v>
      </c>
      <c r="B35" s="2" t="s">
        <v>11</v>
      </c>
      <c r="C35" s="3">
        <v>484.75255492000008</v>
      </c>
      <c r="D35" s="3">
        <v>52.274175172413798</v>
      </c>
      <c r="E35" s="3">
        <v>13.572751724137932</v>
      </c>
      <c r="F35" s="4">
        <f t="shared" si="0"/>
        <v>446.05113147172426</v>
      </c>
    </row>
    <row r="36" spans="1:6" x14ac:dyDescent="0.35">
      <c r="A36" s="2">
        <v>2023</v>
      </c>
      <c r="B36" s="2" t="s">
        <v>12</v>
      </c>
      <c r="C36" s="3">
        <v>282.73260160000001</v>
      </c>
      <c r="D36" s="3">
        <v>42.423999999999999</v>
      </c>
      <c r="E36" s="3">
        <v>77.738</v>
      </c>
      <c r="F36" s="4">
        <f t="shared" si="0"/>
        <v>318.04660160000003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31C84-DEC2-4309-A1F3-81592006CBC2}">
  <dimension ref="A1:B14"/>
  <sheetViews>
    <sheetView workbookViewId="0">
      <selection activeCell="B5" sqref="B5"/>
    </sheetView>
  </sheetViews>
  <sheetFormatPr baseColWidth="10" defaultRowHeight="14.5" x14ac:dyDescent="0.35"/>
  <cols>
    <col min="1" max="1" width="36.08984375" bestFit="1" customWidth="1"/>
    <col min="2" max="2" width="71.453125" bestFit="1" customWidth="1"/>
  </cols>
  <sheetData>
    <row r="1" spans="1:2" x14ac:dyDescent="0.35">
      <c r="A1" s="5" t="s">
        <v>13</v>
      </c>
      <c r="B1" s="6" t="s">
        <v>39</v>
      </c>
    </row>
    <row r="2" spans="1:2" ht="25" x14ac:dyDescent="0.35">
      <c r="A2" s="5" t="s">
        <v>14</v>
      </c>
      <c r="B2" s="11" t="s">
        <v>38</v>
      </c>
    </row>
    <row r="3" spans="1:2" x14ac:dyDescent="0.35">
      <c r="A3" s="5" t="s">
        <v>16</v>
      </c>
      <c r="B3" s="6" t="s">
        <v>17</v>
      </c>
    </row>
    <row r="4" spans="1:2" x14ac:dyDescent="0.35">
      <c r="A4" s="5" t="s">
        <v>18</v>
      </c>
      <c r="B4" s="7">
        <v>45824</v>
      </c>
    </row>
    <row r="5" spans="1:2" x14ac:dyDescent="0.35">
      <c r="A5" s="5" t="s">
        <v>19</v>
      </c>
      <c r="B5" s="6" t="s">
        <v>20</v>
      </c>
    </row>
    <row r="6" spans="1:2" ht="48.5" customHeight="1" x14ac:dyDescent="0.35">
      <c r="A6" s="12" t="s">
        <v>21</v>
      </c>
      <c r="B6" s="11" t="s">
        <v>28</v>
      </c>
    </row>
    <row r="7" spans="1:2" ht="25.5" x14ac:dyDescent="0.35">
      <c r="A7" s="13" t="s">
        <v>29</v>
      </c>
      <c r="B7" s="11" t="s">
        <v>30</v>
      </c>
    </row>
    <row r="8" spans="1:2" ht="25.5" x14ac:dyDescent="0.35">
      <c r="A8" s="13"/>
      <c r="B8" s="11" t="s">
        <v>31</v>
      </c>
    </row>
    <row r="9" spans="1:2" ht="50.5" x14ac:dyDescent="0.35">
      <c r="A9" s="13"/>
      <c r="B9" s="11" t="s">
        <v>32</v>
      </c>
    </row>
    <row r="10" spans="1:2" ht="37.5" customHeight="1" x14ac:dyDescent="0.35">
      <c r="A10" s="13"/>
      <c r="B10" s="11" t="s">
        <v>33</v>
      </c>
    </row>
    <row r="11" spans="1:2" ht="37.5" customHeight="1" x14ac:dyDescent="0.35">
      <c r="A11" s="13"/>
      <c r="B11" s="11" t="s">
        <v>34</v>
      </c>
    </row>
    <row r="12" spans="1:2" ht="50.5" x14ac:dyDescent="0.35">
      <c r="A12" s="13"/>
      <c r="B12" s="11" t="s">
        <v>35</v>
      </c>
    </row>
    <row r="13" spans="1:2" ht="38" x14ac:dyDescent="0.35">
      <c r="A13" s="13"/>
      <c r="B13" s="11" t="s">
        <v>36</v>
      </c>
    </row>
    <row r="14" spans="1:2" ht="25.5" x14ac:dyDescent="0.35">
      <c r="A14" s="13"/>
      <c r="B14" s="11" t="s">
        <v>37</v>
      </c>
    </row>
  </sheetData>
  <mergeCells count="1">
    <mergeCell ref="A7:A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131E1-6088-4FDC-B3BA-E3A315F16D2D}">
  <dimension ref="A1:G151"/>
  <sheetViews>
    <sheetView workbookViewId="0">
      <selection activeCell="B5" sqref="B5"/>
    </sheetView>
  </sheetViews>
  <sheetFormatPr baseColWidth="10" defaultRowHeight="14.5" x14ac:dyDescent="0.35"/>
  <cols>
    <col min="1" max="1" width="29.90625" customWidth="1"/>
    <col min="2" max="2" width="50.90625" customWidth="1"/>
  </cols>
  <sheetData>
    <row r="1" spans="1:7" x14ac:dyDescent="0.35">
      <c r="A1" s="10" t="s">
        <v>13</v>
      </c>
      <c r="B1" s="6" t="str">
        <f>[1]Metadatos!B1</f>
        <v>Aprovechamientos forestales maderables autorizados y vigentes 2019-2023</v>
      </c>
    </row>
    <row r="2" spans="1:7" ht="25" x14ac:dyDescent="0.35">
      <c r="A2" s="5" t="s">
        <v>14</v>
      </c>
      <c r="B2" s="11" t="s">
        <v>15</v>
      </c>
    </row>
    <row r="3" spans="1:7" x14ac:dyDescent="0.35">
      <c r="A3" s="5" t="s">
        <v>16</v>
      </c>
      <c r="B3" s="11" t="str">
        <f>[1]Metadatos!B3</f>
        <v>Del 01/01/1994 al 31/12/2023</v>
      </c>
    </row>
    <row r="4" spans="1:7" x14ac:dyDescent="0.35">
      <c r="A4" s="5" t="s">
        <v>18</v>
      </c>
      <c r="B4" s="7">
        <f>Metadatos!B4</f>
        <v>45824</v>
      </c>
    </row>
    <row r="6" spans="1:7" x14ac:dyDescent="0.35">
      <c r="A6" s="5" t="s">
        <v>22</v>
      </c>
    </row>
    <row r="8" spans="1:7" x14ac:dyDescent="0.35">
      <c r="A8" s="10" t="s">
        <v>40</v>
      </c>
      <c r="B8" s="6"/>
      <c r="C8" s="1"/>
      <c r="D8" s="1"/>
      <c r="E8" s="1"/>
      <c r="F8" s="1"/>
      <c r="G8" s="1"/>
    </row>
    <row r="9" spans="1:7" x14ac:dyDescent="0.35">
      <c r="A9" s="6" t="s">
        <v>23</v>
      </c>
      <c r="B9" s="10" t="s">
        <v>0</v>
      </c>
    </row>
    <row r="10" spans="1:7" x14ac:dyDescent="0.35">
      <c r="A10" s="6" t="s">
        <v>24</v>
      </c>
      <c r="B10" s="6" t="s">
        <v>27</v>
      </c>
    </row>
    <row r="11" spans="1:7" x14ac:dyDescent="0.35">
      <c r="A11" s="6" t="s">
        <v>26</v>
      </c>
      <c r="B11" s="6" t="s">
        <v>0</v>
      </c>
    </row>
    <row r="12" spans="1:7" x14ac:dyDescent="0.35">
      <c r="A12" s="6"/>
      <c r="B12" s="6"/>
    </row>
    <row r="13" spans="1:7" x14ac:dyDescent="0.35">
      <c r="A13" s="10" t="s">
        <v>41</v>
      </c>
      <c r="B13" s="6"/>
    </row>
    <row r="14" spans="1:7" x14ac:dyDescent="0.35">
      <c r="A14" s="6" t="s">
        <v>23</v>
      </c>
      <c r="B14" s="10" t="s">
        <v>1</v>
      </c>
    </row>
    <row r="15" spans="1:7" x14ac:dyDescent="0.35">
      <c r="A15" s="6" t="s">
        <v>24</v>
      </c>
      <c r="B15" s="6" t="s">
        <v>25</v>
      </c>
    </row>
    <row r="16" spans="1:7" x14ac:dyDescent="0.35">
      <c r="A16" s="6" t="s">
        <v>26</v>
      </c>
      <c r="B16" s="11" t="s">
        <v>42</v>
      </c>
    </row>
    <row r="18" spans="1:4" x14ac:dyDescent="0.35">
      <c r="A18" s="10" t="s">
        <v>43</v>
      </c>
      <c r="B18" s="6"/>
    </row>
    <row r="19" spans="1:4" x14ac:dyDescent="0.35">
      <c r="A19" s="6" t="s">
        <v>23</v>
      </c>
      <c r="B19" s="10" t="s">
        <v>2</v>
      </c>
    </row>
    <row r="20" spans="1:4" x14ac:dyDescent="0.35">
      <c r="A20" s="6" t="s">
        <v>24</v>
      </c>
      <c r="B20" s="6" t="s">
        <v>48</v>
      </c>
    </row>
    <row r="21" spans="1:4" x14ac:dyDescent="0.35">
      <c r="A21" s="6" t="s">
        <v>26</v>
      </c>
      <c r="B21" s="11" t="s">
        <v>47</v>
      </c>
      <c r="D21" s="1"/>
    </row>
    <row r="22" spans="1:4" x14ac:dyDescent="0.35">
      <c r="A22" s="6"/>
      <c r="B22" s="6"/>
    </row>
    <row r="23" spans="1:4" x14ac:dyDescent="0.35">
      <c r="A23" s="10" t="s">
        <v>44</v>
      </c>
      <c r="B23" s="6"/>
    </row>
    <row r="24" spans="1:4" x14ac:dyDescent="0.35">
      <c r="A24" s="6" t="s">
        <v>23</v>
      </c>
      <c r="B24" s="10" t="s">
        <v>3</v>
      </c>
    </row>
    <row r="25" spans="1:4" x14ac:dyDescent="0.35">
      <c r="A25" s="6" t="s">
        <v>24</v>
      </c>
      <c r="B25" s="6" t="s">
        <v>48</v>
      </c>
    </row>
    <row r="26" spans="1:4" x14ac:dyDescent="0.35">
      <c r="A26" s="6" t="s">
        <v>26</v>
      </c>
      <c r="B26" s="11" t="s">
        <v>49</v>
      </c>
    </row>
    <row r="27" spans="1:4" x14ac:dyDescent="0.35">
      <c r="A27" s="6"/>
      <c r="B27" s="8"/>
    </row>
    <row r="28" spans="1:4" x14ac:dyDescent="0.35">
      <c r="A28" s="10" t="s">
        <v>45</v>
      </c>
      <c r="B28" s="6"/>
    </row>
    <row r="29" spans="1:4" x14ac:dyDescent="0.35">
      <c r="A29" s="6" t="s">
        <v>23</v>
      </c>
      <c r="B29" s="10" t="s">
        <v>4</v>
      </c>
    </row>
    <row r="30" spans="1:4" x14ac:dyDescent="0.35">
      <c r="A30" s="6" t="s">
        <v>24</v>
      </c>
      <c r="B30" s="6" t="s">
        <v>48</v>
      </c>
    </row>
    <row r="31" spans="1:4" x14ac:dyDescent="0.35">
      <c r="A31" s="6" t="s">
        <v>26</v>
      </c>
      <c r="B31" s="11" t="s">
        <v>50</v>
      </c>
    </row>
    <row r="32" spans="1:4" x14ac:dyDescent="0.35">
      <c r="A32" s="6"/>
      <c r="B32" s="6"/>
    </row>
    <row r="33" spans="1:2" x14ac:dyDescent="0.35">
      <c r="A33" s="10" t="s">
        <v>46</v>
      </c>
      <c r="B33" s="6"/>
    </row>
    <row r="34" spans="1:2" x14ac:dyDescent="0.35">
      <c r="A34" s="6" t="s">
        <v>23</v>
      </c>
      <c r="B34" s="10" t="s">
        <v>5</v>
      </c>
    </row>
    <row r="35" spans="1:2" x14ac:dyDescent="0.35">
      <c r="A35" s="6" t="s">
        <v>24</v>
      </c>
      <c r="B35" s="6" t="s">
        <v>48</v>
      </c>
    </row>
    <row r="36" spans="1:2" ht="25" x14ac:dyDescent="0.35">
      <c r="A36" s="6" t="s">
        <v>26</v>
      </c>
      <c r="B36" s="11" t="s">
        <v>51</v>
      </c>
    </row>
    <row r="37" spans="1:2" x14ac:dyDescent="0.35">
      <c r="A37" s="6"/>
      <c r="B37" s="6"/>
    </row>
    <row r="38" spans="1:2" x14ac:dyDescent="0.35">
      <c r="A38" s="10"/>
      <c r="B38" s="6"/>
    </row>
    <row r="39" spans="1:2" x14ac:dyDescent="0.35">
      <c r="A39" s="6"/>
      <c r="B39" s="10"/>
    </row>
    <row r="40" spans="1:2" x14ac:dyDescent="0.35">
      <c r="A40" s="6"/>
      <c r="B40" s="6"/>
    </row>
    <row r="41" spans="1:2" x14ac:dyDescent="0.35">
      <c r="A41" s="6"/>
      <c r="B41" s="11"/>
    </row>
    <row r="43" spans="1:2" x14ac:dyDescent="0.35">
      <c r="A43" s="10"/>
      <c r="B43" s="6"/>
    </row>
    <row r="44" spans="1:2" x14ac:dyDescent="0.35">
      <c r="A44" s="6"/>
      <c r="B44" s="10"/>
    </row>
    <row r="45" spans="1:2" x14ac:dyDescent="0.35">
      <c r="A45" s="6"/>
      <c r="B45" s="6"/>
    </row>
    <row r="46" spans="1:2" x14ac:dyDescent="0.35">
      <c r="A46" s="6"/>
      <c r="B46" s="6"/>
    </row>
    <row r="47" spans="1:2" x14ac:dyDescent="0.35">
      <c r="A47" s="6"/>
      <c r="B47" s="8"/>
    </row>
    <row r="49" spans="1:2" x14ac:dyDescent="0.35">
      <c r="A49" s="10"/>
      <c r="B49" s="6"/>
    </row>
    <row r="50" spans="1:2" x14ac:dyDescent="0.35">
      <c r="A50" s="6"/>
      <c r="B50" s="10"/>
    </row>
    <row r="51" spans="1:2" x14ac:dyDescent="0.35">
      <c r="A51" s="6"/>
      <c r="B51" s="6"/>
    </row>
    <row r="52" spans="1:2" x14ac:dyDescent="0.35">
      <c r="A52" s="6"/>
      <c r="B52" s="6"/>
    </row>
    <row r="54" spans="1:2" x14ac:dyDescent="0.35">
      <c r="A54" s="10"/>
      <c r="B54" s="6"/>
    </row>
    <row r="55" spans="1:2" x14ac:dyDescent="0.35">
      <c r="A55" s="6"/>
      <c r="B55" s="10"/>
    </row>
    <row r="56" spans="1:2" x14ac:dyDescent="0.35">
      <c r="A56" s="6"/>
      <c r="B56" s="6"/>
    </row>
    <row r="57" spans="1:2" x14ac:dyDescent="0.35">
      <c r="A57" s="6"/>
      <c r="B57" s="6"/>
    </row>
    <row r="59" spans="1:2" x14ac:dyDescent="0.35">
      <c r="A59" s="10"/>
      <c r="B59" s="6"/>
    </row>
    <row r="60" spans="1:2" x14ac:dyDescent="0.35">
      <c r="A60" s="6"/>
      <c r="B60" s="10"/>
    </row>
    <row r="61" spans="1:2" x14ac:dyDescent="0.35">
      <c r="A61" s="6"/>
      <c r="B61" s="6"/>
    </row>
    <row r="62" spans="1:2" x14ac:dyDescent="0.35">
      <c r="A62" s="6"/>
      <c r="B62" s="6"/>
    </row>
    <row r="64" spans="1:2" x14ac:dyDescent="0.35">
      <c r="A64" s="10"/>
    </row>
    <row r="65" spans="1:2" x14ac:dyDescent="0.35">
      <c r="A65" s="6"/>
      <c r="B65" s="10"/>
    </row>
    <row r="66" spans="1:2" x14ac:dyDescent="0.35">
      <c r="A66" s="6"/>
      <c r="B66" s="6"/>
    </row>
    <row r="67" spans="1:2" x14ac:dyDescent="0.35">
      <c r="A67" s="6"/>
      <c r="B67" s="6"/>
    </row>
    <row r="69" spans="1:2" x14ac:dyDescent="0.35">
      <c r="A69" s="10"/>
      <c r="B69" s="6"/>
    </row>
    <row r="70" spans="1:2" x14ac:dyDescent="0.35">
      <c r="A70" s="6"/>
      <c r="B70" s="10"/>
    </row>
    <row r="71" spans="1:2" x14ac:dyDescent="0.35">
      <c r="A71" s="6"/>
      <c r="B71" s="6"/>
    </row>
    <row r="72" spans="1:2" x14ac:dyDescent="0.35">
      <c r="A72" s="6"/>
      <c r="B72" s="6"/>
    </row>
    <row r="73" spans="1:2" x14ac:dyDescent="0.35">
      <c r="A73" s="6"/>
      <c r="B73" s="9"/>
    </row>
    <row r="74" spans="1:2" x14ac:dyDescent="0.35">
      <c r="B74" s="9"/>
    </row>
    <row r="76" spans="1:2" x14ac:dyDescent="0.35">
      <c r="A76" s="10"/>
      <c r="B76" s="6"/>
    </row>
    <row r="77" spans="1:2" x14ac:dyDescent="0.35">
      <c r="A77" s="6"/>
      <c r="B77" s="10"/>
    </row>
    <row r="78" spans="1:2" x14ac:dyDescent="0.35">
      <c r="A78" s="6"/>
      <c r="B78" s="6"/>
    </row>
    <row r="79" spans="1:2" x14ac:dyDescent="0.35">
      <c r="A79" s="6"/>
      <c r="B79" s="6"/>
    </row>
    <row r="80" spans="1:2" x14ac:dyDescent="0.35">
      <c r="A80" s="6"/>
      <c r="B80" s="9"/>
    </row>
    <row r="81" spans="1:2" x14ac:dyDescent="0.35">
      <c r="B81" s="9"/>
    </row>
    <row r="83" spans="1:2" x14ac:dyDescent="0.35">
      <c r="A83" s="10"/>
      <c r="B83" s="6"/>
    </row>
    <row r="84" spans="1:2" x14ac:dyDescent="0.35">
      <c r="A84" s="6"/>
      <c r="B84" s="10"/>
    </row>
    <row r="85" spans="1:2" x14ac:dyDescent="0.35">
      <c r="A85" s="6"/>
      <c r="B85" s="6"/>
    </row>
    <row r="86" spans="1:2" x14ac:dyDescent="0.35">
      <c r="A86" s="6"/>
      <c r="B86" s="6"/>
    </row>
    <row r="87" spans="1:2" x14ac:dyDescent="0.35">
      <c r="A87" s="6"/>
      <c r="B87" s="9"/>
    </row>
    <row r="88" spans="1:2" x14ac:dyDescent="0.35">
      <c r="B88" s="9"/>
    </row>
    <row r="90" spans="1:2" x14ac:dyDescent="0.35">
      <c r="A90" s="10"/>
      <c r="B90" s="6"/>
    </row>
    <row r="91" spans="1:2" x14ac:dyDescent="0.35">
      <c r="A91" s="6"/>
      <c r="B91" s="10"/>
    </row>
    <row r="92" spans="1:2" x14ac:dyDescent="0.35">
      <c r="A92" s="6"/>
      <c r="B92" s="6"/>
    </row>
    <row r="93" spans="1:2" x14ac:dyDescent="0.35">
      <c r="A93" s="6"/>
      <c r="B93" s="6"/>
    </row>
    <row r="94" spans="1:2" x14ac:dyDescent="0.35">
      <c r="A94" s="6"/>
      <c r="B94" s="9"/>
    </row>
    <row r="95" spans="1:2" x14ac:dyDescent="0.35">
      <c r="B95" s="9"/>
    </row>
    <row r="97" spans="1:2" x14ac:dyDescent="0.35">
      <c r="A97" s="10"/>
      <c r="B97" s="6"/>
    </row>
    <row r="98" spans="1:2" x14ac:dyDescent="0.35">
      <c r="A98" s="6"/>
      <c r="B98" s="10"/>
    </row>
    <row r="99" spans="1:2" x14ac:dyDescent="0.35">
      <c r="A99" s="6"/>
      <c r="B99" s="6"/>
    </row>
    <row r="100" spans="1:2" x14ac:dyDescent="0.35">
      <c r="A100" s="6"/>
      <c r="B100" s="6"/>
    </row>
    <row r="101" spans="1:2" x14ac:dyDescent="0.35">
      <c r="A101" s="6"/>
      <c r="B101" s="9"/>
    </row>
    <row r="102" spans="1:2" x14ac:dyDescent="0.35">
      <c r="B102" s="9"/>
    </row>
    <row r="104" spans="1:2" x14ac:dyDescent="0.35">
      <c r="A104" s="10"/>
      <c r="B104" s="6"/>
    </row>
    <row r="105" spans="1:2" x14ac:dyDescent="0.35">
      <c r="A105" s="6"/>
      <c r="B105" s="10"/>
    </row>
    <row r="106" spans="1:2" x14ac:dyDescent="0.35">
      <c r="A106" s="6"/>
      <c r="B106" s="6"/>
    </row>
    <row r="107" spans="1:2" x14ac:dyDescent="0.35">
      <c r="A107" s="6"/>
      <c r="B107" s="6"/>
    </row>
    <row r="108" spans="1:2" x14ac:dyDescent="0.35">
      <c r="A108" s="6"/>
      <c r="B108" s="9"/>
    </row>
    <row r="109" spans="1:2" x14ac:dyDescent="0.35">
      <c r="B109" s="9"/>
    </row>
    <row r="111" spans="1:2" x14ac:dyDescent="0.35">
      <c r="A111" s="10"/>
      <c r="B111" s="6"/>
    </row>
    <row r="112" spans="1:2" x14ac:dyDescent="0.35">
      <c r="A112" s="6"/>
      <c r="B112" s="10"/>
    </row>
    <row r="113" spans="1:2" x14ac:dyDescent="0.35">
      <c r="A113" s="6"/>
      <c r="B113" s="6"/>
    </row>
    <row r="114" spans="1:2" x14ac:dyDescent="0.35">
      <c r="A114" s="6"/>
      <c r="B114" s="6"/>
    </row>
    <row r="115" spans="1:2" x14ac:dyDescent="0.35">
      <c r="A115" s="6"/>
      <c r="B115" s="9"/>
    </row>
    <row r="116" spans="1:2" x14ac:dyDescent="0.35">
      <c r="B116" s="9"/>
    </row>
    <row r="118" spans="1:2" x14ac:dyDescent="0.35">
      <c r="A118" s="10"/>
      <c r="B118" s="6"/>
    </row>
    <row r="119" spans="1:2" x14ac:dyDescent="0.35">
      <c r="A119" s="6"/>
      <c r="B119" s="10"/>
    </row>
    <row r="120" spans="1:2" x14ac:dyDescent="0.35">
      <c r="A120" s="6"/>
      <c r="B120" s="6"/>
    </row>
    <row r="121" spans="1:2" x14ac:dyDescent="0.35">
      <c r="A121" s="6"/>
      <c r="B121" s="6"/>
    </row>
    <row r="122" spans="1:2" x14ac:dyDescent="0.35">
      <c r="A122" s="6"/>
      <c r="B122" s="9"/>
    </row>
    <row r="123" spans="1:2" x14ac:dyDescent="0.35">
      <c r="B123" s="9"/>
    </row>
    <row r="125" spans="1:2" x14ac:dyDescent="0.35">
      <c r="A125" s="10"/>
      <c r="B125" s="6"/>
    </row>
    <row r="126" spans="1:2" x14ac:dyDescent="0.35">
      <c r="A126" s="6"/>
      <c r="B126" s="10"/>
    </row>
    <row r="127" spans="1:2" x14ac:dyDescent="0.35">
      <c r="A127" s="6"/>
      <c r="B127" s="6"/>
    </row>
    <row r="128" spans="1:2" x14ac:dyDescent="0.35">
      <c r="A128" s="6"/>
      <c r="B128" s="6"/>
    </row>
    <row r="129" spans="1:2" x14ac:dyDescent="0.35">
      <c r="A129" s="6"/>
      <c r="B129" s="9"/>
    </row>
    <row r="130" spans="1:2" x14ac:dyDescent="0.35">
      <c r="B130" s="9"/>
    </row>
    <row r="132" spans="1:2" x14ac:dyDescent="0.35">
      <c r="A132" s="10"/>
      <c r="B132" s="6"/>
    </row>
    <row r="133" spans="1:2" x14ac:dyDescent="0.35">
      <c r="A133" s="6"/>
      <c r="B133" s="10"/>
    </row>
    <row r="134" spans="1:2" x14ac:dyDescent="0.35">
      <c r="A134" s="6"/>
      <c r="B134" s="6"/>
    </row>
    <row r="135" spans="1:2" x14ac:dyDescent="0.35">
      <c r="A135" s="6"/>
      <c r="B135" s="6"/>
    </row>
    <row r="136" spans="1:2" x14ac:dyDescent="0.35">
      <c r="A136" s="6"/>
      <c r="B136" s="9"/>
    </row>
    <row r="137" spans="1:2" x14ac:dyDescent="0.35">
      <c r="B137" s="9"/>
    </row>
    <row r="139" spans="1:2" x14ac:dyDescent="0.35">
      <c r="A139" s="10"/>
      <c r="B139" s="6"/>
    </row>
    <row r="140" spans="1:2" x14ac:dyDescent="0.35">
      <c r="A140" s="6"/>
      <c r="B140" s="10"/>
    </row>
    <row r="141" spans="1:2" x14ac:dyDescent="0.35">
      <c r="A141" s="6"/>
      <c r="B141" s="6"/>
    </row>
    <row r="142" spans="1:2" x14ac:dyDescent="0.35">
      <c r="A142" s="6"/>
      <c r="B142" s="6"/>
    </row>
    <row r="143" spans="1:2" x14ac:dyDescent="0.35">
      <c r="A143" s="6"/>
      <c r="B143" s="9"/>
    </row>
    <row r="144" spans="1:2" x14ac:dyDescent="0.35">
      <c r="B144" s="9"/>
    </row>
    <row r="146" spans="1:2" x14ac:dyDescent="0.35">
      <c r="A146" s="10"/>
      <c r="B146" s="6"/>
    </row>
    <row r="147" spans="1:2" x14ac:dyDescent="0.35">
      <c r="A147" s="6"/>
      <c r="B147" s="10"/>
    </row>
    <row r="148" spans="1:2" x14ac:dyDescent="0.35">
      <c r="A148" s="6"/>
      <c r="B148" s="6"/>
    </row>
    <row r="149" spans="1:2" x14ac:dyDescent="0.35">
      <c r="A149" s="6"/>
      <c r="B149" s="6"/>
    </row>
    <row r="150" spans="1:2" x14ac:dyDescent="0.35">
      <c r="A150" s="6"/>
      <c r="B150" s="9"/>
    </row>
    <row r="151" spans="1:2" x14ac:dyDescent="0.35">
      <c r="B151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Datos</vt:lpstr>
      <vt:lpstr>Metadatos</vt:lpstr>
      <vt:lpstr>Diccionario de 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Dora Torres</dc:creator>
  <cp:lastModifiedBy>Dora Torres</cp:lastModifiedBy>
  <dcterms:created xsi:type="dcterms:W3CDTF">2024-12-02T06:52:54Z</dcterms:created>
  <dcterms:modified xsi:type="dcterms:W3CDTF">2025-06-16T21:54:20Z</dcterms:modified>
</cp:coreProperties>
</file>